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070" windowWidth="11115" windowHeight="4665" activeTab="0"/>
  </bookViews>
  <sheets>
    <sheet name="Online" sheetId="1" r:id="rId1"/>
  </sheets>
  <definedNames/>
  <calcPr fullCalcOnLoad="1"/>
</workbook>
</file>

<file path=xl/sharedStrings.xml><?xml version="1.0" encoding="utf-8"?>
<sst xmlns="http://schemas.openxmlformats.org/spreadsheetml/2006/main" count="185" uniqueCount="67">
  <si>
    <t>ST</t>
  </si>
  <si>
    <t>TC</t>
  </si>
  <si>
    <t>GV</t>
  </si>
  <si>
    <t xml:space="preserve"> - WEB, Thông báo HSSV;</t>
  </si>
  <si>
    <t>Môn</t>
  </si>
  <si>
    <t>Buổi</t>
  </si>
  <si>
    <t>Thứ 2</t>
  </si>
  <si>
    <t>Thứ 3</t>
  </si>
  <si>
    <t>Thứ 4</t>
  </si>
  <si>
    <t>Thứ 5</t>
  </si>
  <si>
    <t>Thứ 6</t>
  </si>
  <si>
    <t>Đã học</t>
  </si>
  <si>
    <t>Số giờ TKB</t>
  </si>
  <si>
    <t>Còn lại</t>
  </si>
  <si>
    <t>Nơi nhận:</t>
  </si>
  <si>
    <t>CỘNG HÒA XÃ HỘI CHỦ NGHĨA VIỆT NAM</t>
  </si>
  <si>
    <t>Độc lập - Tự do - Hạnh phúc</t>
  </si>
  <si>
    <t>KT. GIÁM ĐỐC</t>
  </si>
  <si>
    <t>Trương Thành Trung</t>
  </si>
  <si>
    <t xml:space="preserve"> </t>
  </si>
  <si>
    <t>TRƯỜNG CAO ĐẲNG  ĐƯỜNG SẮT</t>
  </si>
  <si>
    <t>PHÂN HIỆU PHÍA NAM</t>
  </si>
  <si>
    <t>AÙp duïng töø ngaøy 28/10/2009 ñeán 19/11/2009 (4 tuaàn).</t>
  </si>
  <si>
    <t>Buoåi</t>
  </si>
  <si>
    <t>Thöù 2</t>
  </si>
  <si>
    <t>Thöù 3</t>
  </si>
  <si>
    <t>Thöù 4</t>
  </si>
  <si>
    <t>Thöù 5</t>
  </si>
  <si>
    <t>Thöù 6</t>
  </si>
  <si>
    <t>Ñaõ hoïc</t>
  </si>
  <si>
    <t>Soá giôø theo TKB</t>
  </si>
  <si>
    <t>Coøn laïi</t>
  </si>
  <si>
    <t>Toång soá giôø moân hoïc</t>
  </si>
  <si>
    <t>Moân</t>
  </si>
  <si>
    <t>G.Vieân</t>
  </si>
  <si>
    <t xml:space="preserve">LT </t>
  </si>
  <si>
    <t xml:space="preserve">TH </t>
  </si>
  <si>
    <t>S</t>
  </si>
  <si>
    <t>GDTC</t>
  </si>
  <si>
    <t>Thaày Duõng</t>
  </si>
  <si>
    <t>Tin Hoïc</t>
  </si>
  <si>
    <t>thaày Quoác</t>
  </si>
  <si>
    <t>Ngoaïi ngöõ</t>
  </si>
  <si>
    <t>Chính trò</t>
  </si>
  <si>
    <t>Phaùp luaät</t>
  </si>
  <si>
    <t>C</t>
  </si>
  <si>
    <t>coâ Loan</t>
  </si>
  <si>
    <t>Ngoaïi Ngöõ</t>
  </si>
  <si>
    <t>Thaày Hoan</t>
  </si>
  <si>
    <t>Coâ Loan</t>
  </si>
  <si>
    <t>Thaày Lieâm</t>
  </si>
  <si>
    <t>Tổng số giờ MH</t>
  </si>
  <si>
    <t xml:space="preserve"> '- Sổ trực GS; Lưu ĐT (2).</t>
  </si>
  <si>
    <t>PHÓ GIÁM ĐỐC</t>
  </si>
  <si>
    <t>Nguyễn Trường Thạo</t>
  </si>
  <si>
    <t>Thứ 7</t>
  </si>
  <si>
    <t xml:space="preserve">- GV dạy xong liên hệ phòng Đào tạo lấy danh sách cho HS thi kết thúc môn. </t>
  </si>
  <si>
    <t>PHÒNG ĐÀO TẠO</t>
  </si>
  <si>
    <t>Tối</t>
  </si>
  <si>
    <t>Thầy Trúng</t>
  </si>
  <si>
    <t>Máy điện</t>
  </si>
  <si>
    <t xml:space="preserve">Lớp : CĐ ĐCN - K12 </t>
  </si>
  <si>
    <t xml:space="preserve">Áp dụng từ ngày 07/06/2021 đến ngày 12/06/2021 (1 tuần). </t>
  </si>
  <si>
    <t>Học tại phòng: Hoc sinh học Online tại nhà; buổi tối từ 18h00', buổi chiều từ 21h00'
Thông tin về cách tham gia trên Google Meet
Đường liên kết đến cuộc gọi video: https://meet.google.com/izu-xmes-hmc</t>
  </si>
  <si>
    <t xml:space="preserve">Áp dụng từ ngày 28/06/2021 đến ngày 03/07/2021 (1 tuần). </t>
  </si>
  <si>
    <t>Bình Dương, ngày 21 tháng 06 năm 2021.</t>
  </si>
  <si>
    <t xml:space="preserve">THỜI KHÓA BIỂU ĐIỀU CHỈNH HỌC LẠI 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</si>
</sst>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VNĐ&quot;;\-#,##0\ &quot;VNĐ&quot;"/>
    <numFmt numFmtId="173" formatCode="#,##0\ &quot;VNĐ&quot;;[Red]\-#,##0\ &quot;VNĐ&quot;"/>
    <numFmt numFmtId="174" formatCode="#,##0.00\ &quot;VNĐ&quot;;\-#,##0.00\ &quot;VNĐ&quot;"/>
    <numFmt numFmtId="175" formatCode="#,##0.00\ &quot;VNĐ&quot;;[Red]\-#,##0.00\ &quot;VNĐ&quot;"/>
    <numFmt numFmtId="176" formatCode="_-* #,##0\ &quot;VNĐ&quot;_-;\-* #,##0\ &quot;VNĐ&quot;_-;_-* &quot;-&quot;\ &quot;VNĐ&quot;_-;_-@_-"/>
    <numFmt numFmtId="177" formatCode="_-* #,##0\ _V_N_Đ_-;\-* #,##0\ _V_N_Đ_-;_-* &quot;-&quot;\ _V_N_Đ_-;_-@_-"/>
    <numFmt numFmtId="178" formatCode="_-* #,##0.00\ &quot;VNĐ&quot;_-;\-* #,##0.00\ &quot;VNĐ&quot;_-;_-* &quot;-&quot;??\ &quot;VNĐ&quot;_-;_-@_-"/>
    <numFmt numFmtId="179" formatCode="_-* #,##0.00\ _V_N_Đ_-;\-* #,##0.00\ _V_N_Đ_-;_-* &quot;-&quot;??\ _V_N_Đ_-;_-@_-"/>
  </numFmts>
  <fonts count="68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7"/>
      <name val="Times New Roman"/>
      <family val="1"/>
    </font>
    <font>
      <b/>
      <u val="single"/>
      <sz val="11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30"/>
      <name val="Times New Roman"/>
      <family val="1"/>
    </font>
    <font>
      <sz val="14"/>
      <color indexed="10"/>
      <name val="Times New Roman"/>
      <family val="1"/>
    </font>
    <font>
      <sz val="7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1"/>
      <color rgb="FF0070C0"/>
      <name val="Times New Roman"/>
      <family val="1"/>
    </font>
    <font>
      <sz val="14"/>
      <color rgb="FFFF0000"/>
      <name val="Times New Roman"/>
      <family val="1"/>
    </font>
    <font>
      <sz val="7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dotted"/>
    </border>
    <border>
      <left style="thin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double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double"/>
      <top style="dotted"/>
      <bottom style="dotted"/>
    </border>
    <border>
      <left style="thin"/>
      <right style="thin"/>
      <top style="thin"/>
      <bottom style="double"/>
    </border>
    <border>
      <left style="double"/>
      <right style="thin"/>
      <top style="dotted"/>
      <bottom style="double"/>
    </border>
    <border>
      <left style="thin"/>
      <right style="dotted"/>
      <top style="dotted"/>
      <bottom style="double"/>
    </border>
    <border>
      <left style="dotted"/>
      <right style="medium"/>
      <top style="dotted"/>
      <bottom style="double"/>
    </border>
    <border>
      <left style="medium"/>
      <right style="dotted"/>
      <top style="dotted"/>
      <bottom style="double"/>
    </border>
    <border>
      <left style="dotted"/>
      <right style="dotted"/>
      <top style="dotted"/>
      <bottom style="double"/>
    </border>
    <border>
      <left style="dotted"/>
      <right style="double"/>
      <top style="dotted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double"/>
      <bottom style="medium"/>
    </border>
    <border>
      <left style="double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28" borderId="2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8" fillId="0" borderId="31" xfId="0" applyNumberFormat="1" applyFont="1" applyFill="1" applyBorder="1" applyAlignment="1">
      <alignment horizontal="center" vertical="center"/>
    </xf>
    <xf numFmtId="0" fontId="8" fillId="0" borderId="3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1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5" fillId="0" borderId="0" xfId="0" applyFont="1" applyFill="1" applyBorder="1" applyAlignment="1">
      <alignment vertical="center"/>
    </xf>
    <xf numFmtId="0" fontId="62" fillId="0" borderId="33" xfId="0" applyFont="1" applyFill="1" applyBorder="1" applyAlignment="1">
      <alignment vertical="center" wrapText="1"/>
    </xf>
    <xf numFmtId="0" fontId="12" fillId="0" borderId="0" xfId="0" applyFont="1" applyFill="1" applyAlignment="1">
      <alignment/>
    </xf>
    <xf numFmtId="0" fontId="62" fillId="0" borderId="34" xfId="0" applyFont="1" applyFill="1" applyBorder="1" applyAlignment="1">
      <alignment vertical="center" wrapText="1"/>
    </xf>
    <xf numFmtId="0" fontId="63" fillId="0" borderId="0" xfId="0" applyFont="1" applyFill="1" applyAlignment="1">
      <alignment/>
    </xf>
    <xf numFmtId="0" fontId="13" fillId="0" borderId="0" xfId="0" applyFont="1" applyFill="1" applyAlignment="1" quotePrefix="1">
      <alignment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 wrapText="1"/>
    </xf>
    <xf numFmtId="0" fontId="64" fillId="34" borderId="0" xfId="0" applyFont="1" applyFill="1" applyBorder="1" applyAlignment="1">
      <alignment horizontal="left" vertical="center" wrapText="1"/>
    </xf>
    <xf numFmtId="0" fontId="65" fillId="34" borderId="0" xfId="0" applyFont="1" applyFill="1" applyBorder="1" applyAlignment="1">
      <alignment horizontal="center" vertical="center" wrapText="1"/>
    </xf>
    <xf numFmtId="0" fontId="66" fillId="34" borderId="0" xfId="0" applyNumberFormat="1" applyFont="1" applyFill="1" applyBorder="1" applyAlignment="1">
      <alignment horizontal="center" vertical="center" wrapText="1"/>
    </xf>
    <xf numFmtId="0" fontId="66" fillId="34" borderId="0" xfId="0" applyFont="1" applyFill="1" applyBorder="1" applyAlignment="1">
      <alignment horizontal="center" vertical="center" wrapText="1"/>
    </xf>
    <xf numFmtId="0" fontId="61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20" fillId="34" borderId="0" xfId="0" applyFont="1" applyFill="1" applyBorder="1" applyAlignment="1">
      <alignment/>
    </xf>
    <xf numFmtId="0" fontId="19" fillId="34" borderId="0" xfId="0" applyFont="1" applyFill="1" applyBorder="1" applyAlignment="1">
      <alignment/>
    </xf>
    <xf numFmtId="0" fontId="64" fillId="0" borderId="10" xfId="0" applyFont="1" applyBorder="1" applyAlignment="1">
      <alignment horizontal="left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66" fillId="0" borderId="10" xfId="0" applyNumberFormat="1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8" fillId="0" borderId="35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/>
    </xf>
    <xf numFmtId="0" fontId="16" fillId="0" borderId="39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7" fillId="0" borderId="33" xfId="0" applyFont="1" applyFill="1" applyBorder="1" applyAlignment="1">
      <alignment horizontal="center" vertical="center" wrapText="1"/>
    </xf>
    <xf numFmtId="0" fontId="67" fillId="0" borderId="3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2</xdr:row>
      <xdr:rowOff>19050</xdr:rowOff>
    </xdr:from>
    <xdr:to>
      <xdr:col>5</xdr:col>
      <xdr:colOff>190500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1362075" y="4000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1</xdr:row>
      <xdr:rowOff>0</xdr:rowOff>
    </xdr:from>
    <xdr:to>
      <xdr:col>22</xdr:col>
      <xdr:colOff>152400</xdr:colOff>
      <xdr:row>1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6562725" y="190500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1"/>
  <sheetViews>
    <sheetView tabSelected="1" zoomScalePageLayoutView="0" workbookViewId="0" topLeftCell="A1">
      <selection activeCell="N33" sqref="N33"/>
    </sheetView>
  </sheetViews>
  <sheetFormatPr defaultColWidth="9.140625" defaultRowHeight="12.75"/>
  <cols>
    <col min="1" max="1" width="4.57421875" style="3" customWidth="1"/>
    <col min="2" max="2" width="6.7109375" style="3" customWidth="1"/>
    <col min="3" max="3" width="3.421875" style="3" customWidth="1"/>
    <col min="4" max="4" width="6.421875" style="3" customWidth="1"/>
    <col min="5" max="5" width="7.00390625" style="3" customWidth="1"/>
    <col min="6" max="6" width="2.8515625" style="3" customWidth="1"/>
    <col min="7" max="7" width="7.7109375" style="3" customWidth="1"/>
    <col min="8" max="8" width="7.00390625" style="3" customWidth="1"/>
    <col min="9" max="9" width="3.28125" style="3" bestFit="1" customWidth="1"/>
    <col min="10" max="10" width="6.140625" style="3" customWidth="1"/>
    <col min="11" max="11" width="8.140625" style="3" customWidth="1"/>
    <col min="12" max="12" width="3.421875" style="3" customWidth="1"/>
    <col min="13" max="13" width="6.421875" style="3" customWidth="1"/>
    <col min="14" max="14" width="6.7109375" style="3" customWidth="1"/>
    <col min="15" max="15" width="3.28125" style="3" customWidth="1"/>
    <col min="16" max="16" width="6.421875" style="3" customWidth="1"/>
    <col min="17" max="17" width="6.7109375" style="3" customWidth="1"/>
    <col min="18" max="18" width="3.28125" style="3" customWidth="1"/>
    <col min="19" max="19" width="6.57421875" style="3" customWidth="1"/>
    <col min="20" max="20" width="7.421875" style="3" customWidth="1"/>
    <col min="21" max="21" width="3.57421875" style="3" bestFit="1" customWidth="1"/>
    <col min="22" max="22" width="3.421875" style="3" bestFit="1" customWidth="1"/>
    <col min="23" max="23" width="3.57421875" style="3" bestFit="1" customWidth="1"/>
    <col min="24" max="24" width="3.421875" style="3" bestFit="1" customWidth="1"/>
    <col min="25" max="25" width="3.57421875" style="3" bestFit="1" customWidth="1"/>
    <col min="26" max="26" width="3.421875" style="3" bestFit="1" customWidth="1"/>
    <col min="27" max="27" width="3.57421875" style="3" bestFit="1" customWidth="1"/>
    <col min="28" max="29" width="4.00390625" style="3" bestFit="1" customWidth="1"/>
    <col min="30" max="30" width="9.140625" style="3" customWidth="1"/>
    <col min="31" max="31" width="3.28125" style="3" bestFit="1" customWidth="1"/>
    <col min="32" max="32" width="5.28125" style="3" customWidth="1"/>
    <col min="33" max="16384" width="9.140625" style="3" customWidth="1"/>
  </cols>
  <sheetData>
    <row r="1" spans="1:33" s="1" customFormat="1" ht="15">
      <c r="A1" s="91" t="s">
        <v>20</v>
      </c>
      <c r="B1" s="91"/>
      <c r="C1" s="91"/>
      <c r="D1" s="91"/>
      <c r="E1" s="91"/>
      <c r="F1" s="91"/>
      <c r="G1" s="91"/>
      <c r="H1" s="91"/>
      <c r="I1" s="91"/>
      <c r="J1" s="14"/>
      <c r="K1" s="14"/>
      <c r="M1" s="17"/>
      <c r="N1" s="17"/>
      <c r="O1" s="92" t="s">
        <v>15</v>
      </c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17"/>
      <c r="AE1" s="17"/>
      <c r="AF1" s="17"/>
      <c r="AG1" s="17"/>
    </row>
    <row r="2" spans="1:33" s="1" customFormat="1" ht="15">
      <c r="A2" s="93" t="s">
        <v>21</v>
      </c>
      <c r="B2" s="93"/>
      <c r="C2" s="93"/>
      <c r="D2" s="93"/>
      <c r="E2" s="93"/>
      <c r="F2" s="93"/>
      <c r="G2" s="93"/>
      <c r="H2" s="93"/>
      <c r="I2" s="93"/>
      <c r="J2" s="14"/>
      <c r="K2" s="14"/>
      <c r="M2" s="18"/>
      <c r="N2" s="18"/>
      <c r="O2" s="92" t="s">
        <v>16</v>
      </c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18"/>
      <c r="AE2" s="18"/>
      <c r="AF2" s="18"/>
      <c r="AG2" s="18"/>
    </row>
    <row r="3" spans="1:33" ht="15.75">
      <c r="A3" s="15"/>
      <c r="B3" s="15"/>
      <c r="C3" s="15"/>
      <c r="D3" s="15"/>
      <c r="E3" s="15"/>
      <c r="F3" s="15"/>
      <c r="G3" s="15"/>
      <c r="H3" s="15"/>
      <c r="I3" s="15"/>
      <c r="J3" s="4"/>
      <c r="K3" s="4"/>
      <c r="M3" s="5"/>
      <c r="N3" s="5"/>
      <c r="O3" s="94" t="s">
        <v>65</v>
      </c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5"/>
      <c r="AE3" s="5"/>
      <c r="AF3" s="5"/>
      <c r="AG3" s="5"/>
    </row>
    <row r="4" spans="1:33" ht="10.5" customHeight="1">
      <c r="A4" s="15"/>
      <c r="B4" s="15"/>
      <c r="C4" s="15"/>
      <c r="D4" s="15"/>
      <c r="E4" s="15"/>
      <c r="F4" s="15"/>
      <c r="G4" s="15"/>
      <c r="H4" s="15"/>
      <c r="I4" s="15"/>
      <c r="J4" s="4"/>
      <c r="K4" s="4"/>
      <c r="M4" s="5"/>
      <c r="N4" s="5"/>
      <c r="O4" s="22"/>
      <c r="P4" s="22"/>
      <c r="Q4" s="5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5"/>
      <c r="AE4" s="5"/>
      <c r="AF4" s="5"/>
      <c r="AG4" s="5"/>
    </row>
    <row r="5" spans="1:29" s="13" customFormat="1" ht="18.75">
      <c r="A5" s="95" t="s">
        <v>66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</row>
    <row r="6" spans="1:29" s="13" customFormat="1" ht="18.75">
      <c r="A6" s="95" t="s">
        <v>61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</row>
    <row r="7" spans="1:29" s="82" customFormat="1" ht="53.25" customHeight="1">
      <c r="A7" s="121" t="s">
        <v>63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88"/>
      <c r="AB7" s="88"/>
      <c r="AC7" s="88"/>
    </row>
    <row r="8" spans="1:29" ht="14.25" hidden="1" thickBot="1">
      <c r="A8" s="96" t="s">
        <v>22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</row>
    <row r="9" spans="1:29" ht="17.25" customHeight="1" hidden="1">
      <c r="A9" s="97" t="s">
        <v>23</v>
      </c>
      <c r="B9" s="99" t="s">
        <v>24</v>
      </c>
      <c r="C9" s="99"/>
      <c r="D9" s="99"/>
      <c r="E9" s="99" t="s">
        <v>25</v>
      </c>
      <c r="F9" s="99"/>
      <c r="G9" s="99"/>
      <c r="H9" s="99" t="s">
        <v>26</v>
      </c>
      <c r="I9" s="99"/>
      <c r="J9" s="99"/>
      <c r="K9" s="99" t="s">
        <v>27</v>
      </c>
      <c r="L9" s="99"/>
      <c r="M9" s="99"/>
      <c r="N9" s="99" t="s">
        <v>28</v>
      </c>
      <c r="O9" s="99"/>
      <c r="P9" s="99"/>
      <c r="Q9" s="99" t="s">
        <v>28</v>
      </c>
      <c r="R9" s="99"/>
      <c r="S9" s="99"/>
      <c r="T9" s="105" t="s">
        <v>29</v>
      </c>
      <c r="U9" s="106"/>
      <c r="V9" s="106"/>
      <c r="W9" s="100" t="s">
        <v>30</v>
      </c>
      <c r="X9" s="100"/>
      <c r="Y9" s="100" t="s">
        <v>31</v>
      </c>
      <c r="Z9" s="100"/>
      <c r="AA9" s="100" t="s">
        <v>32</v>
      </c>
      <c r="AB9" s="100"/>
      <c r="AC9" s="102"/>
    </row>
    <row r="10" spans="1:29" ht="6" customHeight="1" hidden="1">
      <c r="A10" s="98"/>
      <c r="B10" s="104" t="s">
        <v>33</v>
      </c>
      <c r="C10" s="104" t="s">
        <v>0</v>
      </c>
      <c r="D10" s="104" t="s">
        <v>34</v>
      </c>
      <c r="E10" s="104" t="s">
        <v>33</v>
      </c>
      <c r="F10" s="104" t="s">
        <v>0</v>
      </c>
      <c r="G10" s="104" t="s">
        <v>34</v>
      </c>
      <c r="H10" s="104" t="s">
        <v>33</v>
      </c>
      <c r="I10" s="104" t="s">
        <v>0</v>
      </c>
      <c r="J10" s="104" t="s">
        <v>34</v>
      </c>
      <c r="K10" s="104" t="s">
        <v>33</v>
      </c>
      <c r="L10" s="104" t="s">
        <v>0</v>
      </c>
      <c r="M10" s="104" t="s">
        <v>34</v>
      </c>
      <c r="N10" s="104" t="s">
        <v>33</v>
      </c>
      <c r="O10" s="104" t="s">
        <v>0</v>
      </c>
      <c r="P10" s="104" t="s">
        <v>34</v>
      </c>
      <c r="Q10" s="104" t="s">
        <v>33</v>
      </c>
      <c r="R10" s="104" t="s">
        <v>0</v>
      </c>
      <c r="S10" s="104" t="s">
        <v>34</v>
      </c>
      <c r="T10" s="107"/>
      <c r="U10" s="108"/>
      <c r="V10" s="108"/>
      <c r="W10" s="101"/>
      <c r="X10" s="101"/>
      <c r="Y10" s="101"/>
      <c r="Z10" s="101"/>
      <c r="AA10" s="101"/>
      <c r="AB10" s="101"/>
      <c r="AC10" s="103"/>
    </row>
    <row r="11" spans="1:29" ht="15" customHeight="1" hidden="1">
      <c r="A11" s="98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23" t="s">
        <v>33</v>
      </c>
      <c r="U11" s="26" t="s">
        <v>35</v>
      </c>
      <c r="V11" s="27" t="s">
        <v>36</v>
      </c>
      <c r="W11" s="26" t="s">
        <v>35</v>
      </c>
      <c r="X11" s="27" t="s">
        <v>36</v>
      </c>
      <c r="Y11" s="26" t="s">
        <v>35</v>
      </c>
      <c r="Z11" s="27" t="s">
        <v>36</v>
      </c>
      <c r="AA11" s="28" t="s">
        <v>35</v>
      </c>
      <c r="AB11" s="24" t="s">
        <v>36</v>
      </c>
      <c r="AC11" s="25" t="s">
        <v>1</v>
      </c>
    </row>
    <row r="12" spans="1:32" ht="15" customHeight="1" hidden="1">
      <c r="A12" s="98" t="s">
        <v>37</v>
      </c>
      <c r="B12" s="89"/>
      <c r="C12" s="89"/>
      <c r="D12" s="89"/>
      <c r="E12" s="89"/>
      <c r="F12" s="89"/>
      <c r="G12" s="89"/>
      <c r="H12" s="89"/>
      <c r="I12" s="89"/>
      <c r="J12" s="89"/>
      <c r="K12" s="89" t="s">
        <v>38</v>
      </c>
      <c r="L12" s="89">
        <v>2</v>
      </c>
      <c r="M12" s="89" t="s">
        <v>39</v>
      </c>
      <c r="N12" s="89" t="s">
        <v>40</v>
      </c>
      <c r="O12" s="89">
        <v>5</v>
      </c>
      <c r="P12" s="19" t="s">
        <v>41</v>
      </c>
      <c r="Q12" s="89" t="s">
        <v>40</v>
      </c>
      <c r="R12" s="89">
        <v>5</v>
      </c>
      <c r="S12" s="89" t="s">
        <v>41</v>
      </c>
      <c r="T12" s="29" t="s">
        <v>42</v>
      </c>
      <c r="U12" s="30">
        <v>0</v>
      </c>
      <c r="V12" s="31">
        <f>0</f>
        <v>0</v>
      </c>
      <c r="W12" s="32">
        <v>35</v>
      </c>
      <c r="X12" s="31">
        <v>0</v>
      </c>
      <c r="Y12" s="33">
        <f aca="true" t="shared" si="0" ref="Y12:Z16">AA12-U12-W12</f>
        <v>5</v>
      </c>
      <c r="Z12" s="34">
        <f t="shared" si="0"/>
        <v>20</v>
      </c>
      <c r="AA12" s="35">
        <v>40</v>
      </c>
      <c r="AB12" s="36">
        <v>20</v>
      </c>
      <c r="AC12" s="37">
        <f>AA12+AB12</f>
        <v>60</v>
      </c>
      <c r="AE12" s="3">
        <f aca="true" t="shared" si="1" ref="AE12:AF16">U12+W12</f>
        <v>35</v>
      </c>
      <c r="AF12" s="3">
        <f t="shared" si="1"/>
        <v>0</v>
      </c>
    </row>
    <row r="13" spans="1:32" ht="14.25" customHeight="1" hidden="1">
      <c r="A13" s="98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19"/>
      <c r="Q13" s="89"/>
      <c r="R13" s="89"/>
      <c r="S13" s="89"/>
      <c r="T13" s="38" t="s">
        <v>43</v>
      </c>
      <c r="U13" s="39">
        <v>0</v>
      </c>
      <c r="V13" s="40">
        <v>0</v>
      </c>
      <c r="W13" s="41">
        <v>17</v>
      </c>
      <c r="X13" s="40">
        <v>0</v>
      </c>
      <c r="Y13" s="42">
        <f t="shared" si="0"/>
        <v>7</v>
      </c>
      <c r="Z13" s="43">
        <f t="shared" si="0"/>
        <v>6</v>
      </c>
      <c r="AA13" s="44">
        <v>24</v>
      </c>
      <c r="AB13" s="45">
        <v>6</v>
      </c>
      <c r="AC13" s="46">
        <f>AA13+AB13</f>
        <v>30</v>
      </c>
      <c r="AE13" s="3">
        <f t="shared" si="1"/>
        <v>17</v>
      </c>
      <c r="AF13" s="3">
        <f t="shared" si="1"/>
        <v>0</v>
      </c>
    </row>
    <row r="14" spans="1:32" ht="14.25" customHeight="1" hidden="1">
      <c r="A14" s="98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19"/>
      <c r="Q14" s="89"/>
      <c r="R14" s="89"/>
      <c r="S14" s="89"/>
      <c r="T14" s="47" t="s">
        <v>44</v>
      </c>
      <c r="U14" s="48">
        <v>0</v>
      </c>
      <c r="V14" s="43">
        <v>0</v>
      </c>
      <c r="W14" s="42">
        <v>11</v>
      </c>
      <c r="X14" s="43">
        <v>4</v>
      </c>
      <c r="Y14" s="42">
        <f t="shared" si="0"/>
        <v>0</v>
      </c>
      <c r="Z14" s="43">
        <f t="shared" si="0"/>
        <v>0</v>
      </c>
      <c r="AA14" s="44">
        <v>11</v>
      </c>
      <c r="AB14" s="45">
        <v>4</v>
      </c>
      <c r="AC14" s="46">
        <f>AA14+AB14</f>
        <v>15</v>
      </c>
      <c r="AE14" s="3">
        <f t="shared" si="1"/>
        <v>11</v>
      </c>
      <c r="AF14" s="3">
        <f t="shared" si="1"/>
        <v>4</v>
      </c>
    </row>
    <row r="15" spans="1:32" ht="28.5" customHeight="1" hidden="1">
      <c r="A15" s="98" t="s">
        <v>45</v>
      </c>
      <c r="B15" s="89" t="s">
        <v>43</v>
      </c>
      <c r="C15" s="89">
        <v>3</v>
      </c>
      <c r="D15" s="89" t="s">
        <v>46</v>
      </c>
      <c r="E15" s="89" t="s">
        <v>47</v>
      </c>
      <c r="F15" s="89">
        <v>5</v>
      </c>
      <c r="G15" s="89" t="s">
        <v>48</v>
      </c>
      <c r="H15" s="89" t="s">
        <v>43</v>
      </c>
      <c r="I15" s="89">
        <v>2</v>
      </c>
      <c r="J15" s="19" t="s">
        <v>49</v>
      </c>
      <c r="K15" s="19" t="s">
        <v>42</v>
      </c>
      <c r="L15" s="19">
        <v>5</v>
      </c>
      <c r="M15" s="19" t="s">
        <v>48</v>
      </c>
      <c r="N15" s="89" t="s">
        <v>38</v>
      </c>
      <c r="O15" s="89">
        <v>3</v>
      </c>
      <c r="P15" s="89" t="s">
        <v>39</v>
      </c>
      <c r="Q15" s="19" t="s">
        <v>38</v>
      </c>
      <c r="R15" s="89">
        <v>3</v>
      </c>
      <c r="S15" s="19" t="s">
        <v>39</v>
      </c>
      <c r="T15" s="47" t="s">
        <v>40</v>
      </c>
      <c r="U15" s="48">
        <v>0</v>
      </c>
      <c r="V15" s="43">
        <v>0</v>
      </c>
      <c r="W15" s="42">
        <v>10</v>
      </c>
      <c r="X15" s="43">
        <v>4</v>
      </c>
      <c r="Y15" s="42">
        <f t="shared" si="0"/>
        <v>0</v>
      </c>
      <c r="Z15" s="43">
        <f t="shared" si="0"/>
        <v>16</v>
      </c>
      <c r="AA15" s="44">
        <v>10</v>
      </c>
      <c r="AB15" s="45">
        <v>20</v>
      </c>
      <c r="AC15" s="46">
        <f>AA15+AB15</f>
        <v>30</v>
      </c>
      <c r="AE15" s="3">
        <f t="shared" si="1"/>
        <v>10</v>
      </c>
      <c r="AF15" s="3">
        <f t="shared" si="1"/>
        <v>4</v>
      </c>
    </row>
    <row r="16" spans="1:32" ht="14.25" customHeight="1" hidden="1">
      <c r="A16" s="98"/>
      <c r="B16" s="89"/>
      <c r="C16" s="89"/>
      <c r="D16" s="89"/>
      <c r="E16" s="89"/>
      <c r="F16" s="89"/>
      <c r="G16" s="89"/>
      <c r="H16" s="89"/>
      <c r="I16" s="89"/>
      <c r="J16" s="19"/>
      <c r="K16" s="19"/>
      <c r="L16" s="19"/>
      <c r="M16" s="19"/>
      <c r="N16" s="89"/>
      <c r="O16" s="89"/>
      <c r="P16" s="89"/>
      <c r="Q16" s="19"/>
      <c r="R16" s="89"/>
      <c r="S16" s="19"/>
      <c r="T16" s="47" t="s">
        <v>38</v>
      </c>
      <c r="U16" s="48">
        <v>0</v>
      </c>
      <c r="V16" s="43">
        <v>0</v>
      </c>
      <c r="W16" s="42">
        <v>6</v>
      </c>
      <c r="X16" s="43">
        <v>8</v>
      </c>
      <c r="Y16" s="42">
        <f t="shared" si="0"/>
        <v>0</v>
      </c>
      <c r="Z16" s="43">
        <f t="shared" si="0"/>
        <v>16</v>
      </c>
      <c r="AA16" s="44">
        <v>6</v>
      </c>
      <c r="AB16" s="45">
        <v>24</v>
      </c>
      <c r="AC16" s="46">
        <f>AA16+AB16</f>
        <v>30</v>
      </c>
      <c r="AE16" s="3">
        <f t="shared" si="1"/>
        <v>6</v>
      </c>
      <c r="AF16" s="3">
        <f t="shared" si="1"/>
        <v>8</v>
      </c>
    </row>
    <row r="17" spans="1:29" ht="8.25" customHeight="1" hidden="1">
      <c r="A17" s="109"/>
      <c r="B17" s="49" t="s">
        <v>44</v>
      </c>
      <c r="C17" s="49">
        <v>2</v>
      </c>
      <c r="D17" s="49" t="s">
        <v>50</v>
      </c>
      <c r="E17" s="90"/>
      <c r="F17" s="90"/>
      <c r="G17" s="90"/>
      <c r="H17" s="49" t="s">
        <v>44</v>
      </c>
      <c r="I17" s="49">
        <v>3</v>
      </c>
      <c r="J17" s="49" t="s">
        <v>50</v>
      </c>
      <c r="K17" s="49"/>
      <c r="L17" s="49"/>
      <c r="M17" s="49"/>
      <c r="N17" s="90"/>
      <c r="O17" s="90"/>
      <c r="P17" s="90"/>
      <c r="Q17" s="49"/>
      <c r="R17" s="90"/>
      <c r="S17" s="49"/>
      <c r="T17" s="50"/>
      <c r="U17" s="51"/>
      <c r="V17" s="52"/>
      <c r="W17" s="53"/>
      <c r="X17" s="52"/>
      <c r="Y17" s="53"/>
      <c r="Z17" s="52"/>
      <c r="AA17" s="54"/>
      <c r="AB17" s="55"/>
      <c r="AC17" s="56"/>
    </row>
    <row r="18" spans="1:29" ht="8.25" customHeight="1">
      <c r="A18" s="5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58"/>
      <c r="U18" s="7"/>
      <c r="V18" s="7"/>
      <c r="W18" s="7"/>
      <c r="X18" s="7"/>
      <c r="Y18" s="7"/>
      <c r="Z18" s="7"/>
      <c r="AA18" s="57"/>
      <c r="AB18" s="59"/>
      <c r="AC18" s="59"/>
    </row>
    <row r="19" spans="1:26" s="82" customFormat="1" ht="15.75" customHeight="1">
      <c r="A19" s="81" t="s">
        <v>64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</row>
    <row r="20" spans="1:32" s="6" customFormat="1" ht="15">
      <c r="A20" s="111" t="s">
        <v>5</v>
      </c>
      <c r="B20" s="112" t="s">
        <v>6</v>
      </c>
      <c r="C20" s="112"/>
      <c r="D20" s="112"/>
      <c r="E20" s="113" t="s">
        <v>7</v>
      </c>
      <c r="F20" s="113"/>
      <c r="G20" s="113"/>
      <c r="H20" s="112" t="s">
        <v>8</v>
      </c>
      <c r="I20" s="112"/>
      <c r="J20" s="112"/>
      <c r="K20" s="113" t="s">
        <v>9</v>
      </c>
      <c r="L20" s="113"/>
      <c r="M20" s="113"/>
      <c r="N20" s="112" t="s">
        <v>10</v>
      </c>
      <c r="O20" s="112"/>
      <c r="P20" s="112"/>
      <c r="Q20" s="114" t="s">
        <v>55</v>
      </c>
      <c r="R20" s="114"/>
      <c r="S20" s="114"/>
      <c r="T20" s="111" t="s">
        <v>11</v>
      </c>
      <c r="U20" s="111"/>
      <c r="V20" s="111"/>
      <c r="W20" s="115" t="s">
        <v>12</v>
      </c>
      <c r="X20" s="115"/>
      <c r="Y20" s="116" t="s">
        <v>13</v>
      </c>
      <c r="Z20" s="116"/>
      <c r="AA20" s="115" t="s">
        <v>51</v>
      </c>
      <c r="AB20" s="115"/>
      <c r="AC20" s="115"/>
      <c r="AD20" s="1"/>
      <c r="AE20" s="1"/>
      <c r="AF20" s="1"/>
    </row>
    <row r="21" spans="1:34" s="6" customFormat="1" ht="14.25" customHeight="1">
      <c r="A21" s="111"/>
      <c r="B21" s="111" t="s">
        <v>4</v>
      </c>
      <c r="C21" s="111" t="s">
        <v>0</v>
      </c>
      <c r="D21" s="111" t="s">
        <v>2</v>
      </c>
      <c r="E21" s="111" t="s">
        <v>4</v>
      </c>
      <c r="F21" s="111" t="s">
        <v>0</v>
      </c>
      <c r="G21" s="111" t="s">
        <v>2</v>
      </c>
      <c r="H21" s="111" t="s">
        <v>4</v>
      </c>
      <c r="I21" s="111" t="s">
        <v>0</v>
      </c>
      <c r="J21" s="111" t="s">
        <v>2</v>
      </c>
      <c r="K21" s="111" t="s">
        <v>4</v>
      </c>
      <c r="L21" s="111" t="s">
        <v>0</v>
      </c>
      <c r="M21" s="111" t="s">
        <v>2</v>
      </c>
      <c r="N21" s="111" t="s">
        <v>4</v>
      </c>
      <c r="O21" s="111" t="s">
        <v>0</v>
      </c>
      <c r="P21" s="111" t="s">
        <v>2</v>
      </c>
      <c r="Q21" s="111" t="s">
        <v>4</v>
      </c>
      <c r="R21" s="111" t="s">
        <v>0</v>
      </c>
      <c r="S21" s="111" t="s">
        <v>2</v>
      </c>
      <c r="T21" s="111"/>
      <c r="U21" s="111"/>
      <c r="V21" s="111"/>
      <c r="W21" s="115"/>
      <c r="X21" s="115"/>
      <c r="Y21" s="116"/>
      <c r="Z21" s="116"/>
      <c r="AA21" s="115"/>
      <c r="AB21" s="115"/>
      <c r="AC21" s="115"/>
      <c r="AD21" s="1"/>
      <c r="AE21" s="1"/>
      <c r="AF21" s="1"/>
      <c r="AH21" s="6">
        <f>60*45</f>
        <v>2700</v>
      </c>
    </row>
    <row r="22" spans="1:32" s="6" customFormat="1" ht="15.75" customHeight="1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6" t="s">
        <v>4</v>
      </c>
      <c r="U22" s="19" t="s">
        <v>35</v>
      </c>
      <c r="V22" s="19" t="s">
        <v>36</v>
      </c>
      <c r="W22" s="19" t="s">
        <v>35</v>
      </c>
      <c r="X22" s="19" t="s">
        <v>36</v>
      </c>
      <c r="Y22" s="60" t="s">
        <v>35</v>
      </c>
      <c r="Z22" s="60" t="s">
        <v>36</v>
      </c>
      <c r="AA22" s="21" t="s">
        <v>35</v>
      </c>
      <c r="AB22" s="21" t="s">
        <v>36</v>
      </c>
      <c r="AC22" s="21" t="s">
        <v>1</v>
      </c>
      <c r="AD22" s="1"/>
      <c r="AE22" s="1"/>
      <c r="AF22" s="1"/>
    </row>
    <row r="23" spans="1:32" s="6" customFormat="1" ht="15.75" customHeight="1">
      <c r="A23" s="117" t="s">
        <v>58</v>
      </c>
      <c r="B23" s="119" t="s">
        <v>60</v>
      </c>
      <c r="C23" s="119">
        <v>5</v>
      </c>
      <c r="D23" s="119" t="s">
        <v>59</v>
      </c>
      <c r="E23" s="119" t="s">
        <v>60</v>
      </c>
      <c r="F23" s="119">
        <v>5</v>
      </c>
      <c r="G23" s="119" t="s">
        <v>59</v>
      </c>
      <c r="H23" s="119" t="s">
        <v>60</v>
      </c>
      <c r="I23" s="119">
        <v>5</v>
      </c>
      <c r="J23" s="119" t="s">
        <v>59</v>
      </c>
      <c r="K23" s="119" t="s">
        <v>60</v>
      </c>
      <c r="L23" s="119">
        <v>5</v>
      </c>
      <c r="M23" s="119" t="s">
        <v>59</v>
      </c>
      <c r="N23" s="119" t="s">
        <v>60</v>
      </c>
      <c r="O23" s="119">
        <v>5</v>
      </c>
      <c r="P23" s="119" t="s">
        <v>59</v>
      </c>
      <c r="Q23" s="119"/>
      <c r="R23" s="119"/>
      <c r="S23" s="119"/>
      <c r="T23" s="61"/>
      <c r="U23" s="62"/>
      <c r="V23" s="62"/>
      <c r="W23" s="62"/>
      <c r="X23" s="62"/>
      <c r="Y23" s="60"/>
      <c r="Z23" s="60"/>
      <c r="AA23" s="63"/>
      <c r="AB23" s="63"/>
      <c r="AC23" s="64"/>
      <c r="AD23" s="1"/>
      <c r="AE23" s="1"/>
      <c r="AF23" s="1"/>
    </row>
    <row r="24" spans="1:32" s="6" customFormat="1" ht="46.5" customHeight="1">
      <c r="A24" s="118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83" t="s">
        <v>60</v>
      </c>
      <c r="U24" s="84">
        <v>13</v>
      </c>
      <c r="V24" s="84">
        <v>5</v>
      </c>
      <c r="W24" s="84">
        <v>0</v>
      </c>
      <c r="X24" s="84">
        <v>25</v>
      </c>
      <c r="Y24" s="85">
        <f>AA24-U24-W24</f>
        <v>0</v>
      </c>
      <c r="Z24" s="85">
        <f>AB24-V24-X24</f>
        <v>10</v>
      </c>
      <c r="AA24" s="86">
        <v>13</v>
      </c>
      <c r="AB24" s="86">
        <v>40</v>
      </c>
      <c r="AC24" s="87">
        <f>AA24+AB24</f>
        <v>53</v>
      </c>
      <c r="AD24" s="65"/>
      <c r="AE24" s="65"/>
      <c r="AF24" s="65"/>
    </row>
    <row r="25" spans="1:26" s="82" customFormat="1" ht="15.75" customHeight="1">
      <c r="A25" s="81" t="s">
        <v>62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</row>
    <row r="26" spans="1:32" s="6" customFormat="1" ht="15">
      <c r="A26" s="111" t="s">
        <v>5</v>
      </c>
      <c r="B26" s="112" t="s">
        <v>6</v>
      </c>
      <c r="C26" s="112"/>
      <c r="D26" s="112"/>
      <c r="E26" s="113" t="s">
        <v>7</v>
      </c>
      <c r="F26" s="113"/>
      <c r="G26" s="113"/>
      <c r="H26" s="112" t="s">
        <v>8</v>
      </c>
      <c r="I26" s="112"/>
      <c r="J26" s="112"/>
      <c r="K26" s="113" t="s">
        <v>9</v>
      </c>
      <c r="L26" s="113"/>
      <c r="M26" s="113"/>
      <c r="N26" s="112" t="s">
        <v>10</v>
      </c>
      <c r="O26" s="112"/>
      <c r="P26" s="112"/>
      <c r="Q26" s="114" t="s">
        <v>55</v>
      </c>
      <c r="R26" s="114"/>
      <c r="S26" s="114"/>
      <c r="T26" s="111" t="s">
        <v>11</v>
      </c>
      <c r="U26" s="111"/>
      <c r="V26" s="111"/>
      <c r="W26" s="115" t="s">
        <v>12</v>
      </c>
      <c r="X26" s="115"/>
      <c r="Y26" s="116" t="s">
        <v>13</v>
      </c>
      <c r="Z26" s="116"/>
      <c r="AA26" s="115" t="s">
        <v>51</v>
      </c>
      <c r="AB26" s="115"/>
      <c r="AC26" s="115"/>
      <c r="AD26" s="1"/>
      <c r="AE26" s="1"/>
      <c r="AF26" s="1"/>
    </row>
    <row r="27" spans="1:34" s="6" customFormat="1" ht="14.25" customHeight="1">
      <c r="A27" s="111"/>
      <c r="B27" s="111" t="s">
        <v>4</v>
      </c>
      <c r="C27" s="111" t="s">
        <v>0</v>
      </c>
      <c r="D27" s="111" t="s">
        <v>2</v>
      </c>
      <c r="E27" s="111" t="s">
        <v>4</v>
      </c>
      <c r="F27" s="111" t="s">
        <v>0</v>
      </c>
      <c r="G27" s="111" t="s">
        <v>2</v>
      </c>
      <c r="H27" s="111" t="s">
        <v>4</v>
      </c>
      <c r="I27" s="111" t="s">
        <v>0</v>
      </c>
      <c r="J27" s="111" t="s">
        <v>2</v>
      </c>
      <c r="K27" s="111" t="s">
        <v>4</v>
      </c>
      <c r="L27" s="111" t="s">
        <v>0</v>
      </c>
      <c r="M27" s="111" t="s">
        <v>2</v>
      </c>
      <c r="N27" s="111" t="s">
        <v>4</v>
      </c>
      <c r="O27" s="111" t="s">
        <v>0</v>
      </c>
      <c r="P27" s="111" t="s">
        <v>2</v>
      </c>
      <c r="Q27" s="111" t="s">
        <v>4</v>
      </c>
      <c r="R27" s="111" t="s">
        <v>0</v>
      </c>
      <c r="S27" s="111" t="s">
        <v>2</v>
      </c>
      <c r="T27" s="111"/>
      <c r="U27" s="111"/>
      <c r="V27" s="111"/>
      <c r="W27" s="115"/>
      <c r="X27" s="115"/>
      <c r="Y27" s="116"/>
      <c r="Z27" s="116"/>
      <c r="AA27" s="115"/>
      <c r="AB27" s="115"/>
      <c r="AC27" s="115"/>
      <c r="AD27" s="1"/>
      <c r="AE27" s="1"/>
      <c r="AF27" s="1"/>
      <c r="AH27" s="6">
        <f>60*45</f>
        <v>2700</v>
      </c>
    </row>
    <row r="28" spans="1:32" s="6" customFormat="1" ht="15.75" customHeight="1">
      <c r="A28" s="111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6" t="s">
        <v>4</v>
      </c>
      <c r="U28" s="19" t="s">
        <v>35</v>
      </c>
      <c r="V28" s="19" t="s">
        <v>36</v>
      </c>
      <c r="W28" s="19" t="s">
        <v>35</v>
      </c>
      <c r="X28" s="19" t="s">
        <v>36</v>
      </c>
      <c r="Y28" s="60" t="s">
        <v>35</v>
      </c>
      <c r="Z28" s="60" t="s">
        <v>36</v>
      </c>
      <c r="AA28" s="21" t="s">
        <v>35</v>
      </c>
      <c r="AB28" s="21" t="s">
        <v>36</v>
      </c>
      <c r="AC28" s="21" t="s">
        <v>1</v>
      </c>
      <c r="AD28" s="1"/>
      <c r="AE28" s="1"/>
      <c r="AF28" s="1"/>
    </row>
    <row r="29" spans="1:32" s="6" customFormat="1" ht="15.75" customHeight="1">
      <c r="A29" s="117" t="s">
        <v>58</v>
      </c>
      <c r="B29" s="119" t="s">
        <v>60</v>
      </c>
      <c r="C29" s="119">
        <v>5</v>
      </c>
      <c r="D29" s="119" t="s">
        <v>59</v>
      </c>
      <c r="E29" s="119" t="s">
        <v>60</v>
      </c>
      <c r="F29" s="119">
        <v>5</v>
      </c>
      <c r="G29" s="119" t="s">
        <v>59</v>
      </c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61"/>
      <c r="U29" s="62"/>
      <c r="V29" s="62"/>
      <c r="W29" s="62"/>
      <c r="X29" s="62"/>
      <c r="Y29" s="60"/>
      <c r="Z29" s="60"/>
      <c r="AA29" s="63"/>
      <c r="AB29" s="63"/>
      <c r="AC29" s="64"/>
      <c r="AD29" s="1"/>
      <c r="AE29" s="1"/>
      <c r="AF29" s="1"/>
    </row>
    <row r="30" spans="1:32" s="6" customFormat="1" ht="44.25" customHeight="1">
      <c r="A30" s="118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83" t="s">
        <v>60</v>
      </c>
      <c r="U30" s="84">
        <v>13</v>
      </c>
      <c r="V30" s="84">
        <v>30</v>
      </c>
      <c r="W30" s="84">
        <v>0</v>
      </c>
      <c r="X30" s="84">
        <v>10</v>
      </c>
      <c r="Y30" s="85">
        <f>AA30-U30-W30</f>
        <v>0</v>
      </c>
      <c r="Z30" s="85">
        <f>AB30-V30-X30</f>
        <v>0</v>
      </c>
      <c r="AA30" s="86">
        <v>13</v>
      </c>
      <c r="AB30" s="86">
        <v>40</v>
      </c>
      <c r="AC30" s="87">
        <f>AA30+AB30</f>
        <v>53</v>
      </c>
      <c r="AD30" s="65"/>
      <c r="AE30" s="65"/>
      <c r="AF30" s="65"/>
    </row>
    <row r="31" spans="1:32" s="80" customFormat="1" ht="12.75" customHeight="1">
      <c r="A31" s="73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5"/>
      <c r="U31" s="76"/>
      <c r="V31" s="76"/>
      <c r="W31" s="76"/>
      <c r="X31" s="76"/>
      <c r="Y31" s="76"/>
      <c r="Z31" s="76"/>
      <c r="AA31" s="77"/>
      <c r="AB31" s="77"/>
      <c r="AC31" s="78"/>
      <c r="AD31" s="79"/>
      <c r="AE31" s="79"/>
      <c r="AF31" s="79"/>
    </row>
    <row r="32" spans="1:29" ht="14.25" customHeight="1">
      <c r="A32" s="9"/>
      <c r="C32" s="11"/>
      <c r="D32" s="72" t="s">
        <v>56</v>
      </c>
      <c r="E32" s="10"/>
      <c r="F32" s="11"/>
      <c r="G32" s="12"/>
      <c r="K32" s="8"/>
      <c r="L32" s="7"/>
      <c r="M32" s="8"/>
      <c r="N32" s="8"/>
      <c r="O32" s="7"/>
      <c r="P32" s="8"/>
      <c r="Q32" s="8"/>
      <c r="R32" s="7"/>
      <c r="S32" s="8"/>
      <c r="T32" s="8"/>
      <c r="U32" s="8"/>
      <c r="V32" s="8"/>
      <c r="W32" s="8"/>
      <c r="X32" s="8"/>
      <c r="Y32" s="8"/>
      <c r="Z32" s="8"/>
      <c r="AA32" s="8"/>
      <c r="AB32" s="8" t="s">
        <v>19</v>
      </c>
      <c r="AC32" s="8"/>
    </row>
    <row r="33" spans="1:29" ht="14.25" customHeight="1">
      <c r="A33" s="9" t="s">
        <v>14</v>
      </c>
      <c r="C33" s="11"/>
      <c r="D33" s="72"/>
      <c r="E33" s="10"/>
      <c r="F33" s="11"/>
      <c r="G33" s="12"/>
      <c r="K33" s="8"/>
      <c r="L33" s="7"/>
      <c r="M33" s="8"/>
      <c r="N33" s="8"/>
      <c r="O33" s="7"/>
      <c r="P33" s="8"/>
      <c r="Q33" s="8"/>
      <c r="R33" s="7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ht="14.25">
      <c r="A34" s="2" t="s">
        <v>3</v>
      </c>
      <c r="B34" s="2"/>
      <c r="C34" s="2"/>
      <c r="D34" s="2"/>
      <c r="E34" s="2"/>
      <c r="F34" s="2"/>
      <c r="G34" s="92" t="s">
        <v>17</v>
      </c>
      <c r="H34" s="92"/>
      <c r="I34" s="92"/>
      <c r="J34" s="92"/>
      <c r="O34" s="66"/>
      <c r="P34" s="66"/>
      <c r="R34" s="66"/>
      <c r="S34" s="66"/>
      <c r="T34" s="66"/>
      <c r="U34" s="92" t="s">
        <v>57</v>
      </c>
      <c r="V34" s="92"/>
      <c r="W34" s="92"/>
      <c r="X34" s="92"/>
      <c r="Y34" s="92"/>
      <c r="Z34" s="92"/>
      <c r="AA34" s="92"/>
      <c r="AB34" s="92"/>
      <c r="AC34" s="92"/>
    </row>
    <row r="35" spans="1:29" ht="14.25">
      <c r="A35" s="2" t="s">
        <v>52</v>
      </c>
      <c r="B35" s="2"/>
      <c r="C35" s="2"/>
      <c r="D35" s="2"/>
      <c r="E35" s="2"/>
      <c r="F35" s="67"/>
      <c r="G35" s="92" t="s">
        <v>53</v>
      </c>
      <c r="H35" s="92"/>
      <c r="I35" s="92"/>
      <c r="J35" s="92"/>
      <c r="O35" s="5"/>
      <c r="P35" s="5"/>
      <c r="R35" s="5"/>
      <c r="S35" s="5"/>
      <c r="T35" s="5"/>
      <c r="U35" s="5"/>
      <c r="V35" s="5"/>
      <c r="W35" s="5"/>
      <c r="Z35" s="5"/>
      <c r="AA35" s="5"/>
      <c r="AB35" s="5"/>
      <c r="AC35" s="5"/>
    </row>
    <row r="36" ht="15.75" customHeight="1"/>
    <row r="37" ht="16.5" customHeight="1"/>
    <row r="38" ht="16.5" customHeight="1">
      <c r="AG38" s="68"/>
    </row>
    <row r="39" spans="7:33" s="69" customFormat="1" ht="21.75" customHeight="1">
      <c r="G39" s="110" t="s">
        <v>18</v>
      </c>
      <c r="H39" s="110"/>
      <c r="I39" s="110"/>
      <c r="J39" s="110"/>
      <c r="T39" s="110" t="s">
        <v>54</v>
      </c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G39" s="70"/>
    </row>
    <row r="40" spans="11:29" s="69" customFormat="1" ht="16.5">
      <c r="K40" s="20"/>
      <c r="L40" s="20"/>
      <c r="M40" s="20"/>
      <c r="N40" s="20"/>
      <c r="Q40" s="20"/>
      <c r="U40" s="20"/>
      <c r="V40" s="20"/>
      <c r="W40" s="20"/>
      <c r="X40" s="20"/>
      <c r="Y40" s="20"/>
      <c r="Z40" s="20"/>
      <c r="AA40" s="20"/>
      <c r="AB40" s="20"/>
      <c r="AC40" s="20"/>
    </row>
    <row r="41" ht="18.75">
      <c r="D41" s="71"/>
    </row>
  </sheetData>
  <sheetProtection/>
  <mergeCells count="170">
    <mergeCell ref="A1:I1"/>
    <mergeCell ref="O1:AC1"/>
    <mergeCell ref="A2:I2"/>
    <mergeCell ref="O2:AC2"/>
    <mergeCell ref="O3:AC3"/>
    <mergeCell ref="A5:AC5"/>
    <mergeCell ref="A6:AC6"/>
    <mergeCell ref="A8:AC8"/>
    <mergeCell ref="A9:A11"/>
    <mergeCell ref="B9:D9"/>
    <mergeCell ref="E9:G9"/>
    <mergeCell ref="H9:J9"/>
    <mergeCell ref="K9:M9"/>
    <mergeCell ref="N9:P9"/>
    <mergeCell ref="Q9:S9"/>
    <mergeCell ref="T9:V10"/>
    <mergeCell ref="W9:X10"/>
    <mergeCell ref="Y9:Z10"/>
    <mergeCell ref="AA9:AC10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A12:A14"/>
    <mergeCell ref="B12:B14"/>
    <mergeCell ref="C12:C14"/>
    <mergeCell ref="D12:D14"/>
    <mergeCell ref="E12:E14"/>
    <mergeCell ref="F12:F14"/>
    <mergeCell ref="G12:G14"/>
    <mergeCell ref="H12:H14"/>
    <mergeCell ref="I12:I14"/>
    <mergeCell ref="J12:J14"/>
    <mergeCell ref="K12:K14"/>
    <mergeCell ref="L12:L14"/>
    <mergeCell ref="M12:M14"/>
    <mergeCell ref="N12:N14"/>
    <mergeCell ref="O12:O14"/>
    <mergeCell ref="Q12:Q14"/>
    <mergeCell ref="R12:R14"/>
    <mergeCell ref="S12:S14"/>
    <mergeCell ref="A15:A17"/>
    <mergeCell ref="B15:B16"/>
    <mergeCell ref="C15:C16"/>
    <mergeCell ref="D15:D16"/>
    <mergeCell ref="E15:E17"/>
    <mergeCell ref="F15:F17"/>
    <mergeCell ref="Q20:S20"/>
    <mergeCell ref="H21:H22"/>
    <mergeCell ref="I21:I22"/>
    <mergeCell ref="R15:R17"/>
    <mergeCell ref="G15:G17"/>
    <mergeCell ref="H15:H16"/>
    <mergeCell ref="I15:I16"/>
    <mergeCell ref="N15:N17"/>
    <mergeCell ref="O15:O17"/>
    <mergeCell ref="P15:P17"/>
    <mergeCell ref="A20:A22"/>
    <mergeCell ref="B20:D20"/>
    <mergeCell ref="E20:G20"/>
    <mergeCell ref="H20:J20"/>
    <mergeCell ref="K20:M20"/>
    <mergeCell ref="N20:P20"/>
    <mergeCell ref="T20:V21"/>
    <mergeCell ref="W20:X21"/>
    <mergeCell ref="Y20:Z21"/>
    <mergeCell ref="AA20:AC21"/>
    <mergeCell ref="B21:B22"/>
    <mergeCell ref="C21:C22"/>
    <mergeCell ref="D21:D22"/>
    <mergeCell ref="E21:E22"/>
    <mergeCell ref="F21:F22"/>
    <mergeCell ref="G21:G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A26:A28"/>
    <mergeCell ref="B26:D26"/>
    <mergeCell ref="E26:G26"/>
    <mergeCell ref="H26:J26"/>
    <mergeCell ref="K26:M26"/>
    <mergeCell ref="N26:P26"/>
    <mergeCell ref="Q26:S26"/>
    <mergeCell ref="H27:H28"/>
    <mergeCell ref="I27:I28"/>
    <mergeCell ref="T26:V27"/>
    <mergeCell ref="W26:X27"/>
    <mergeCell ref="Y26:Z27"/>
    <mergeCell ref="AA26:AC27"/>
    <mergeCell ref="B27:B28"/>
    <mergeCell ref="C27:C28"/>
    <mergeCell ref="D27:D28"/>
    <mergeCell ref="E27:E28"/>
    <mergeCell ref="F27:F28"/>
    <mergeCell ref="G27:G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A29:A30"/>
    <mergeCell ref="B29:B30"/>
    <mergeCell ref="C29:C30"/>
    <mergeCell ref="D29:D30"/>
    <mergeCell ref="E29:E30"/>
    <mergeCell ref="F29:F30"/>
    <mergeCell ref="P29:P30"/>
    <mergeCell ref="Q29:Q30"/>
    <mergeCell ref="R29:R30"/>
    <mergeCell ref="G29:G30"/>
    <mergeCell ref="H29:H30"/>
    <mergeCell ref="I29:I30"/>
    <mergeCell ref="J29:J30"/>
    <mergeCell ref="K29:K30"/>
    <mergeCell ref="L29:L30"/>
    <mergeCell ref="S29:S30"/>
    <mergeCell ref="G34:J34"/>
    <mergeCell ref="U34:AC34"/>
    <mergeCell ref="G35:J35"/>
    <mergeCell ref="G39:J39"/>
    <mergeCell ref="A7:Z7"/>
    <mergeCell ref="T39:AD39"/>
    <mergeCell ref="M29:M30"/>
    <mergeCell ref="N29:N30"/>
    <mergeCell ref="O29:O30"/>
  </mergeCells>
  <printOptions/>
  <pageMargins left="0.17" right="0.17" top="0.17" bottom="0.17" header="0.17" footer="0.17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TH-DSII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Phungtrongtan</dc:creator>
  <cp:keywords/>
  <dc:description/>
  <cp:lastModifiedBy>User</cp:lastModifiedBy>
  <cp:lastPrinted>2021-06-28T04:02:46Z</cp:lastPrinted>
  <dcterms:created xsi:type="dcterms:W3CDTF">2009-10-22T01:33:26Z</dcterms:created>
  <dcterms:modified xsi:type="dcterms:W3CDTF">2021-06-28T09:48:59Z</dcterms:modified>
  <cp:category/>
  <cp:version/>
  <cp:contentType/>
  <cp:contentStatus/>
</cp:coreProperties>
</file>